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melinda_johnson_mass_gov/Documents/Documents/Training Resources/Excel/"/>
    </mc:Choice>
  </mc:AlternateContent>
  <xr:revisionPtr revIDLastSave="968" documentId="11_F25DC773A252ABDACC1048DCD1D956765ADE58FB" xr6:coauthVersionLast="47" xr6:coauthVersionMax="47" xr10:uidLastSave="{86CED0B9-25E2-47F2-A02E-C0CE87EC97F5}"/>
  <bookViews>
    <workbookView xWindow="1710" yWindow="675" windowWidth="25080" windowHeight="15915" activeTab="4" xr2:uid="{00000000-000D-0000-FFFF-FFFF00000000}"/>
  </bookViews>
  <sheets>
    <sheet name="Start Here" sheetId="8" r:id="rId1"/>
    <sheet name="Employee Directory" sheetId="10" r:id="rId2"/>
    <sheet name="Training Records" sheetId="6" r:id="rId3"/>
    <sheet name="Training Records (2)" sheetId="11" r:id="rId4"/>
    <sheet name="Training Dashboard" sheetId="7" r:id="rId5"/>
  </sheets>
  <definedNames>
    <definedName name="_xlnm._FilterDatabase" localSheetId="1" hidden="1">'Employee Directory'!$A$2:$K$12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7" l="1"/>
  <c r="B5" i="7"/>
  <c r="B6" i="7"/>
</calcChain>
</file>

<file path=xl/sharedStrings.xml><?xml version="1.0" encoding="utf-8"?>
<sst xmlns="http://schemas.openxmlformats.org/spreadsheetml/2006/main" count="285" uniqueCount="131">
  <si>
    <t>Department</t>
  </si>
  <si>
    <t>Finance</t>
  </si>
  <si>
    <t>Chen</t>
  </si>
  <si>
    <t>Ahmed</t>
  </si>
  <si>
    <t>Samira</t>
  </si>
  <si>
    <t>Budget Analyst</t>
  </si>
  <si>
    <t>Boston</t>
  </si>
  <si>
    <t>Communications</t>
  </si>
  <si>
    <t>Chelsea</t>
  </si>
  <si>
    <t>Davis</t>
  </si>
  <si>
    <t>Information Technology</t>
  </si>
  <si>
    <t>Human Resources</t>
  </si>
  <si>
    <t>Kim</t>
  </si>
  <si>
    <t>O'Connor</t>
  </si>
  <si>
    <t>Patel</t>
  </si>
  <si>
    <t>Elena</t>
  </si>
  <si>
    <t>(617) 555-0107</t>
  </si>
  <si>
    <t>Marcus</t>
  </si>
  <si>
    <t>Microsoft Excel Accessibility</t>
  </si>
  <si>
    <t>Worksheet</t>
  </si>
  <si>
    <t>Purpose</t>
  </si>
  <si>
    <t>Start Here</t>
  </si>
  <si>
    <t>Employee Directory</t>
  </si>
  <si>
    <t>Training Records</t>
  </si>
  <si>
    <t>Training Dashboard</t>
  </si>
  <si>
    <t>Practice making charts and visuals more accessible.</t>
  </si>
  <si>
    <t>Learn how to use this workbook.</t>
  </si>
  <si>
    <t>Practice workbook structure and accessible tables.</t>
  </si>
  <si>
    <t>Practice identifying and fixing common accessibility issues.</t>
  </si>
  <si>
    <t>End of worksheet.</t>
  </si>
  <si>
    <t>Last Name</t>
  </si>
  <si>
    <t>First Name</t>
  </si>
  <si>
    <t>Job Title</t>
  </si>
  <si>
    <t>Program Coordinator</t>
  </si>
  <si>
    <t>(617) 555-0101</t>
  </si>
  <si>
    <t>Brown</t>
  </si>
  <si>
    <t>Administrative Assistant</t>
  </si>
  <si>
    <t>(617) 555-0102</t>
  </si>
  <si>
    <t>Lian</t>
  </si>
  <si>
    <t>Data Analyst</t>
  </si>
  <si>
    <t>(617) 555-0103</t>
  </si>
  <si>
    <t>Maya</t>
  </si>
  <si>
    <t>Communications Specialist</t>
  </si>
  <si>
    <t>(617) 555-0104</t>
  </si>
  <si>
    <t>García</t>
  </si>
  <si>
    <t>(617) 555-0105</t>
  </si>
  <si>
    <t>Johnson</t>
  </si>
  <si>
    <t>Caleb</t>
  </si>
  <si>
    <t>Training Coordinator</t>
  </si>
  <si>
    <t>(617) 555-0106</t>
  </si>
  <si>
    <t>Soojin</t>
  </si>
  <si>
    <t>Program Manager</t>
  </si>
  <si>
    <t>Public Health</t>
  </si>
  <si>
    <t>Patrick</t>
  </si>
  <si>
    <t>Business Analyst</t>
  </si>
  <si>
    <t>(617) 555-0108</t>
  </si>
  <si>
    <t>Anika</t>
  </si>
  <si>
    <t>Grants Coordinator</t>
  </si>
  <si>
    <t>(617) 555-0109</t>
  </si>
  <si>
    <t>Williams</t>
  </si>
  <si>
    <t>Tiana</t>
  </si>
  <si>
    <t>Executive Assistant</t>
  </si>
  <si>
    <t>Executive Office</t>
  </si>
  <si>
    <t>(617) 555-0110</t>
  </si>
  <si>
    <t>Employee ID</t>
  </si>
  <si>
    <t>Office</t>
  </si>
  <si>
    <t>Phone</t>
  </si>
  <si>
    <t>Email</t>
  </si>
  <si>
    <t>Supervisor</t>
  </si>
  <si>
    <t>Hire Date</t>
  </si>
  <si>
    <t>Resources</t>
  </si>
  <si>
    <t>EMP-1001</t>
  </si>
  <si>
    <t>samira.ahmed@agency.gov</t>
  </si>
  <si>
    <t>Rebecca Long</t>
  </si>
  <si>
    <t>EMP-1002</t>
  </si>
  <si>
    <t>marcus.brown@agency.gov</t>
  </si>
  <si>
    <t>Olivia Reed</t>
  </si>
  <si>
    <t>EMP-1003</t>
  </si>
  <si>
    <t>lian.chen@agency.gov</t>
  </si>
  <si>
    <t>Daniel Kim</t>
  </si>
  <si>
    <t>EMP-1004</t>
  </si>
  <si>
    <t>maya.davis@agency.gov</t>
  </si>
  <si>
    <t>EMP-1005</t>
  </si>
  <si>
    <t>elena.garcia@agency.gov</t>
  </si>
  <si>
    <t>EMP-1006</t>
  </si>
  <si>
    <t>caleb.johnson@agency.gov</t>
  </si>
  <si>
    <t>EMP-1007</t>
  </si>
  <si>
    <t>soojin.kim@agency.gov</t>
  </si>
  <si>
    <t>Anita Patel</t>
  </si>
  <si>
    <t>EMP-1008</t>
  </si>
  <si>
    <t>patrick.oconnor@agency.gov</t>
  </si>
  <si>
    <t>EMP-1009</t>
  </si>
  <si>
    <t>anika.patel@agency.gov</t>
  </si>
  <si>
    <t>EMP-1010</t>
  </si>
  <si>
    <t>tiana.williams@agency.gov</t>
  </si>
  <si>
    <t>Michael Rivera</t>
  </si>
  <si>
    <t>Status</t>
  </si>
  <si>
    <t>Employee Last Name</t>
  </si>
  <si>
    <t>Date Started</t>
  </si>
  <si>
    <t>Date Completed</t>
  </si>
  <si>
    <t>Complete</t>
  </si>
  <si>
    <t>In Progress</t>
  </si>
  <si>
    <t>Not Started</t>
  </si>
  <si>
    <t>Digital Accessibility Fundamentals</t>
  </si>
  <si>
    <t>Making Accessible Documents from Word to PDF</t>
  </si>
  <si>
    <t>Course</t>
  </si>
  <si>
    <t>Metric</t>
  </si>
  <si>
    <t>Count</t>
  </si>
  <si>
    <r>
      <rPr>
        <b/>
        <sz val="12"/>
        <color theme="1"/>
        <rFont val="Calibri"/>
        <family val="2"/>
        <scheme val="minor"/>
      </rPr>
      <t>Training Records</t>
    </r>
    <r>
      <rPr>
        <sz val="12"/>
        <color theme="1"/>
        <rFont val="Calibri"/>
        <family val="2"/>
        <scheme val="minor"/>
      </rPr>
      <t>. Annual trainings completed by employees.</t>
    </r>
  </si>
  <si>
    <r>
      <t xml:space="preserve">Use this workbook with the </t>
    </r>
    <r>
      <rPr>
        <b/>
        <sz val="12"/>
        <color theme="1"/>
        <rFont val="Calibri"/>
        <family val="2"/>
        <scheme val="minor"/>
      </rPr>
      <t>Microsoft Excel Workbook Accessibility</t>
    </r>
    <r>
      <rPr>
        <sz val="12"/>
        <color theme="1"/>
        <rFont val="Calibri"/>
        <family val="2"/>
        <scheme val="minor"/>
      </rPr>
      <t xml:space="preserve"> self-paced guide or instructor-led training to practice creating accessible workbooks. Some worksheets contain intentional accessibility issues for instructional purposes.</t>
    </r>
  </si>
  <si>
    <r>
      <rPr>
        <b/>
        <sz val="12"/>
        <color theme="1"/>
        <rFont val="Calibri"/>
        <family val="2"/>
        <scheme val="minor"/>
      </rPr>
      <t>Training Dashboard.</t>
    </r>
    <r>
      <rPr>
        <sz val="12"/>
        <color theme="1"/>
        <rFont val="Calibri"/>
        <family val="2"/>
        <scheme val="minor"/>
      </rPr>
      <t xml:space="preserve"> Information on how many employees have completed required trainings. This worksheet includes summary tables and a chart showing training completion by course.</t>
    </r>
  </si>
  <si>
    <r>
      <t xml:space="preserve">Microsoft Excel Accessibility Practice Workbook. </t>
    </r>
    <r>
      <rPr>
        <sz val="12"/>
        <color theme="1"/>
        <rFont val="Calibri"/>
        <family val="2"/>
        <scheme val="minor"/>
      </rPr>
      <t>Instructions and table of contents follow in column A.</t>
    </r>
  </si>
  <si>
    <t>Table of Contents</t>
  </si>
  <si>
    <t>Completed</t>
  </si>
  <si>
    <t>In progress</t>
  </si>
  <si>
    <t>Not started</t>
  </si>
  <si>
    <t>N/A</t>
  </si>
  <si>
    <r>
      <rPr>
        <b/>
        <sz val="11"/>
        <color theme="1"/>
        <rFont val="Calibri"/>
        <family val="2"/>
        <scheme val="minor"/>
      </rPr>
      <t>Employee Directory.</t>
    </r>
    <r>
      <rPr>
        <sz val="11"/>
        <color theme="1"/>
        <rFont val="Calibri"/>
        <family val="2"/>
        <scheme val="minor"/>
      </rPr>
      <t xml:space="preserve"> Lists all staff along with contact information and resources associated with each staff member.</t>
    </r>
  </si>
  <si>
    <t>Samira's Resources</t>
  </si>
  <si>
    <t>Marcus's Resources</t>
  </si>
  <si>
    <t>Lian's Resources</t>
  </si>
  <si>
    <t>Maya's Resources</t>
  </si>
  <si>
    <t>Elena's Resources</t>
  </si>
  <si>
    <t>Caleb's Resources</t>
  </si>
  <si>
    <t>Soojin's Resources</t>
  </si>
  <si>
    <t>Patrick's Resources</t>
  </si>
  <si>
    <t>Anika's Resources</t>
  </si>
  <si>
    <t>Tiana's Resources</t>
  </si>
  <si>
    <t>Training Topic</t>
  </si>
  <si>
    <t>Training Summary</t>
  </si>
  <si>
    <t>Total Trainings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</si>
</sst>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8" tint="-0.249977111117893"/>
      <name val="Calibri"/>
      <family val="2"/>
      <scheme val="minor"/>
    </font>
    <font>
      <u/>
      <sz val="12"/>
      <color theme="8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2" xfId="0" applyFont="1" applyBorder="1"/>
    <xf numFmtId="0" fontId="2" fillId="0" borderId="7" xfId="0" applyFont="1" applyBorder="1"/>
    <xf numFmtId="0" fontId="3" fillId="0" borderId="2" xfId="0" applyFont="1" applyBorder="1"/>
    <xf numFmtId="0" fontId="3" fillId="0" borderId="7" xfId="0" applyFont="1" applyBorder="1"/>
    <xf numFmtId="0" fontId="2" fillId="0" borderId="0" xfId="0" applyFont="1"/>
    <xf numFmtId="0" fontId="2" fillId="0" borderId="4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9" xfId="0" applyFont="1" applyBorder="1"/>
    <xf numFmtId="0" fontId="5" fillId="4" borderId="3" xfId="0" applyFont="1" applyFill="1" applyBorder="1"/>
    <xf numFmtId="0" fontId="5" fillId="6" borderId="3" xfId="0" applyFont="1" applyFill="1" applyBorder="1"/>
    <xf numFmtId="0" fontId="6" fillId="5" borderId="9" xfId="0" applyFont="1" applyFill="1" applyBorder="1"/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4" fillId="0" borderId="0" xfId="0" applyFont="1"/>
    <xf numFmtId="0" fontId="2" fillId="0" borderId="0" xfId="0" applyFont="1" applyAlignment="1">
      <alignment horizontal="centerContinuous" wrapText="1" readingOrder="1"/>
    </xf>
    <xf numFmtId="0" fontId="9" fillId="0" borderId="2" xfId="1" applyFont="1" applyBorder="1"/>
    <xf numFmtId="0" fontId="2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wrapText="1" readingOrder="1"/>
    </xf>
    <xf numFmtId="0" fontId="4" fillId="0" borderId="0" xfId="0" applyFont="1" applyAlignment="1">
      <alignment horizontal="left" wrapText="1" readingOrder="1"/>
    </xf>
    <xf numFmtId="0" fontId="8" fillId="2" borderId="10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4" fontId="2" fillId="0" borderId="8" xfId="0" applyNumberFormat="1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6" borderId="9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0" fillId="0" borderId="0" xfId="0" applyFill="1"/>
    <xf numFmtId="0" fontId="9" fillId="0" borderId="8" xfId="1" applyFont="1" applyBorder="1" applyAlignment="1">
      <alignment vertical="center" wrapText="1"/>
    </xf>
    <xf numFmtId="0" fontId="0" fillId="0" borderId="0" xfId="0" applyFill="1" applyAlignment="1">
      <alignment vertical="top"/>
    </xf>
    <xf numFmtId="0" fontId="1" fillId="0" borderId="3" xfId="1" applyBorder="1" applyAlignment="1">
      <alignment vertical="center" wrapText="1"/>
    </xf>
    <xf numFmtId="0" fontId="1" fillId="0" borderId="9" xfId="1" applyBorder="1" applyAlignment="1">
      <alignment vertical="center" wrapText="1"/>
    </xf>
    <xf numFmtId="0" fontId="11" fillId="0" borderId="3" xfId="1" applyFont="1" applyBorder="1" applyAlignment="1">
      <alignment vertical="center" wrapText="1"/>
    </xf>
    <xf numFmtId="0" fontId="12" fillId="0" borderId="1" xfId="1" applyFont="1" applyBorder="1" applyAlignment="1">
      <alignment vertical="center" wrapText="1"/>
    </xf>
    <xf numFmtId="0" fontId="5" fillId="0" borderId="9" xfId="0" applyNumberFormat="1" applyFont="1" applyBorder="1"/>
    <xf numFmtId="0" fontId="4" fillId="0" borderId="10" xfId="0" applyFont="1" applyBorder="1" applyAlignment="1"/>
    <xf numFmtId="0" fontId="4" fillId="0" borderId="0" xfId="0" applyFont="1" applyAlignment="1"/>
  </cellXfs>
  <cellStyles count="2">
    <cellStyle name="Hyperlink" xfId="1" builtinId="8"/>
    <cellStyle name="Normal" xfId="0" builtinId="0"/>
  </cellStyles>
  <dxfs count="67">
    <dxf>
      <font>
        <b/>
        <strike val="0"/>
        <outline val="0"/>
        <shadow val="0"/>
        <u val="none"/>
        <vertAlign val="baseline"/>
        <sz val="24"/>
        <color theme="1"/>
        <name val="Calibri"/>
        <family val="2"/>
        <scheme val="minor"/>
      </font>
      <numFmt numFmtId="0" formatCode="General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/>
        <name val="Calibri"/>
        <family val="2"/>
        <scheme val="minor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0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0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Training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'Training Dashboard'!$B$8</c:f>
              <c:strCache>
                <c:ptCount val="1"/>
                <c:pt idx="0">
                  <c:v>Complete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'Training Dashboard'!$A$9:$A$11</c:f>
              <c:strCache>
                <c:ptCount val="3"/>
                <c:pt idx="0">
                  <c:v>Digital Accessibility Fundamentals</c:v>
                </c:pt>
                <c:pt idx="1">
                  <c:v>Making Accessible Documents from Word to PDF</c:v>
                </c:pt>
                <c:pt idx="2">
                  <c:v>Microsoft Excel Accessibility</c:v>
                </c:pt>
              </c:strCache>
            </c:strRef>
          </c:cat>
          <c:val>
            <c:numRef>
              <c:f>'Training Dashboard'!$B$9:$B$11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A4-47BA-BE35-3C5E75B99158}"/>
            </c:ext>
          </c:extLst>
        </c:ser>
        <c:ser>
          <c:idx val="1"/>
          <c:order val="1"/>
          <c:tx>
            <c:strRef>
              <c:f>'Training Dashboard'!$C$8</c:f>
              <c:strCache>
                <c:ptCount val="1"/>
                <c:pt idx="0">
                  <c:v>In Progress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'Training Dashboard'!$A$9:$A$11</c:f>
              <c:strCache>
                <c:ptCount val="3"/>
                <c:pt idx="0">
                  <c:v>Digital Accessibility Fundamentals</c:v>
                </c:pt>
                <c:pt idx="1">
                  <c:v>Making Accessible Documents from Word to PDF</c:v>
                </c:pt>
                <c:pt idx="2">
                  <c:v>Microsoft Excel Accessibility</c:v>
                </c:pt>
              </c:strCache>
            </c:strRef>
          </c:cat>
          <c:val>
            <c:numRef>
              <c:f>'Training Dashboard'!$C$9:$C$11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A4-47BA-BE35-3C5E75B99158}"/>
            </c:ext>
          </c:extLst>
        </c:ser>
        <c:ser>
          <c:idx val="2"/>
          <c:order val="2"/>
          <c:tx>
            <c:strRef>
              <c:f>'Training Dashboard'!$D$8</c:f>
              <c:strCache>
                <c:ptCount val="1"/>
                <c:pt idx="0">
                  <c:v>Not Started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'Training Dashboard'!$A$9:$A$11</c:f>
              <c:strCache>
                <c:ptCount val="3"/>
                <c:pt idx="0">
                  <c:v>Digital Accessibility Fundamentals</c:v>
                </c:pt>
                <c:pt idx="1">
                  <c:v>Making Accessible Documents from Word to PDF</c:v>
                </c:pt>
                <c:pt idx="2">
                  <c:v>Microsoft Excel Accessibility</c:v>
                </c:pt>
              </c:strCache>
            </c:strRef>
          </c:cat>
          <c:val>
            <c:numRef>
              <c:f>'Training Dashboard'!$D$9:$D$11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A4-47BA-BE35-3C5E75B991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78202271"/>
        <c:axId val="578190751"/>
      </c:barChart>
      <c:catAx>
        <c:axId val="578202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190751"/>
        <c:crosses val="autoZero"/>
        <c:auto val="1"/>
        <c:lblAlgn val="ctr"/>
        <c:lblOffset val="100"/>
        <c:noMultiLvlLbl val="0"/>
      </c:catAx>
      <c:valAx>
        <c:axId val="578190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202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581024</xdr:colOff>
      <xdr:row>0</xdr:row>
      <xdr:rowOff>481011</xdr:rowOff>
    </xdr:from>
    <xdr:to>
      <xdr:col>15</xdr:col>
      <xdr:colOff>466725</xdr:colOff>
      <xdr:row>19</xdr:row>
      <xdr:rowOff>114300</xdr:rowOff>
    </xdr:to>
    <xdr:graphicFrame macro="">
      <xdr:nvGraphicFramePr>
        <xdr:cNvPr id="3" name="Chart 2" descr="Chart describing the data in the Training Summary table.">
          <a:extLst>
            <a:ext uri="{FF2B5EF4-FFF2-40B4-BE49-F238E27FC236}">
              <a16:creationId xmlns:a16="http://schemas.microsoft.com/office/drawing/2014/main" id="{7BA5E876-4287-5E40-16E2-DDA6284EFA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45E7B69-B028-4AE3-9AF3-E094923BCCE0}" name="TableOfContents" displayName="TableOfContents" ref="A4:B8" totalsRowShown="0" headerRowDxfId="66" dataDxfId="64" headerRowBorderDxfId="65" tableBorderDxfId="63" totalsRowBorderDxfId="62">
  <autoFilter ref="A4:B8" xr:uid="{E45E7B69-B028-4AE3-9AF3-E094923BCCE0}">
    <filterColumn colId="0" hiddenButton="1"/>
    <filterColumn colId="1" hiddenButton="1"/>
  </autoFilter>
  <tableColumns count="2">
    <tableColumn id="1" xr3:uid="{23317E59-C323-41BD-B718-D80C7BE6B7B1}" name="Worksheet" dataDxfId="61"/>
    <tableColumn id="2" xr3:uid="{192AEADD-AFFA-4966-BCB3-62381D290071}" name="Purpose" dataDxfId="60"/>
  </tableColumns>
  <tableStyleInfo name="TableStyleMedium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E71CDA0-B6B3-4A4A-9E25-0FF0433522D0}" name="EmployeeDirectory" displayName="EmployeeDirectory" ref="A2:K12" totalsRowShown="0" headerRowDxfId="15" headerRowBorderDxfId="28" tableBorderDxfId="29" totalsRowBorderDxfId="27">
  <autoFilter ref="A2:K12" xr:uid="{3364D2DB-4C3D-477F-A83E-9F74E40CC4E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E911BE22-DA72-4E7D-959E-47A68D8D147B}" name="Employee ID" dataDxfId="26"/>
    <tableColumn id="2" xr3:uid="{FDCC948F-4386-4FE0-8CCC-CD519468F4A9}" name="Last Name" dataDxfId="25"/>
    <tableColumn id="3" xr3:uid="{B26C5283-8421-422F-A036-81854EBD12B7}" name="First Name" dataDxfId="24"/>
    <tableColumn id="4" xr3:uid="{0D051DDE-C9CD-49F7-A87D-3A6FA8C16768}" name="Job Title" dataDxfId="23"/>
    <tableColumn id="5" xr3:uid="{A18C009A-51FF-4852-B990-D7F44C2657EE}" name="Department" dataDxfId="22"/>
    <tableColumn id="6" xr3:uid="{A335ED45-C706-41E1-B460-065F87928C61}" name="Office" dataDxfId="21"/>
    <tableColumn id="7" xr3:uid="{E40B8369-9AB5-46C6-B954-1C9EAD328949}" name="Phone" dataDxfId="20"/>
    <tableColumn id="8" xr3:uid="{5A00DCB4-8768-4831-A9BA-D83DF418499A}" name="Email" dataDxfId="19" dataCellStyle="Hyperlink"/>
    <tableColumn id="9" xr3:uid="{1F17D800-15B1-447E-8B13-0A62667618FA}" name="Supervisor" dataDxfId="18"/>
    <tableColumn id="10" xr3:uid="{4A39C332-5612-4DA4-8B3D-590AFDAD3631}" name="Hire Date" dataDxfId="17"/>
    <tableColumn id="11" xr3:uid="{E6B1B16F-A9B0-4420-A2B4-6CCCDF44FD81}" name="Resources" dataDxfId="16" dataCellStyle="Hyperlink"/>
  </tableColumns>
  <tableStyleInfo name="TableStyleLight1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321AD0D-E0C3-40ED-949B-03A6BA1A14EA}" name="TrainingRecords" displayName="TrainingRecords" ref="A2:E20" totalsRowShown="0" headerRowDxfId="7" headerRowBorderDxfId="13" tableBorderDxfId="14" totalsRowBorderDxfId="12">
  <autoFilter ref="A2:E20" xr:uid="{6321AD0D-E0C3-40ED-949B-03A6BA1A14EA}"/>
  <sortState xmlns:xlrd2="http://schemas.microsoft.com/office/spreadsheetml/2017/richdata2" ref="A3:E20">
    <sortCondition ref="A2:A20"/>
  </sortState>
  <tableColumns count="5">
    <tableColumn id="1" xr3:uid="{3AF325E6-AE34-4CAC-9A19-21C55146D523}" name="Employee Last Name" dataDxfId="11"/>
    <tableColumn id="2" xr3:uid="{C5E7C48F-BE37-44C0-8373-934BF014833B}" name="Training Topic" dataDxfId="10"/>
    <tableColumn id="3" xr3:uid="{B06BF664-3448-4BDE-8D94-D5B07E0ED1A8}" name="Date Started" dataDxfId="9"/>
    <tableColumn id="4" xr3:uid="{66C03B71-7360-480D-A165-DA67384001EE}" name="Date Completed" dataDxfId="8"/>
    <tableColumn id="5" xr3:uid="{641E48DE-C466-455F-B7AC-BA67CF3CEA73}" name="Status"/>
  </tableColumns>
  <tableStyleInfo name="TableStyleLight1"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F4A74B-556A-44FE-B42F-C3F8219447F5}" name="TrainingFundamentals" displayName="TrainingFundamentals" ref="A3:D9" totalsRowShown="0" headerRowDxfId="59" headerRowBorderDxfId="58" tableBorderDxfId="57" totalsRowBorderDxfId="56">
  <autoFilter ref="A3:D9" xr:uid="{EEF4A74B-556A-44FE-B42F-C3F8219447F5}">
    <filterColumn colId="0" hiddenButton="1"/>
    <filterColumn colId="1" hiddenButton="1"/>
    <filterColumn colId="2" hiddenButton="1"/>
    <filterColumn colId="3" hiddenButton="1"/>
  </autoFilter>
  <tableColumns count="4">
    <tableColumn id="1" xr3:uid="{783D10A4-7FC0-4266-B025-BF98E3900577}" name="Employee Last Name" dataDxfId="55"/>
    <tableColumn id="2" xr3:uid="{E3673D97-AF9B-4C61-AE98-029544D7FD73}" name="Date Started" dataDxfId="54"/>
    <tableColumn id="3" xr3:uid="{BA314AD0-FB67-4F37-8E08-CDB3D646D871}" name="Date Completed" dataDxfId="53"/>
    <tableColumn id="4" xr3:uid="{F23E6741-F606-46BE-B489-C1E6D39810C9}" name="Status"/>
  </tableColumns>
  <tableStyleInfo name="TableStyleLight1" showFirstColumn="1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1CA868E-2054-41B8-85BD-8B0FAB48F1D4}" name="TrainingWord" displayName="TrainingWord" ref="A11:D17" totalsRowShown="0" headerRowDxfId="52" headerRowBorderDxfId="51" tableBorderDxfId="50" totalsRowBorderDxfId="49">
  <autoFilter ref="A11:D17" xr:uid="{B1CA868E-2054-41B8-85BD-8B0FAB48F1D4}">
    <filterColumn colId="0" hiddenButton="1"/>
    <filterColumn colId="1" hiddenButton="1"/>
    <filterColumn colId="2" hiddenButton="1"/>
    <filterColumn colId="3" hiddenButton="1"/>
  </autoFilter>
  <tableColumns count="4">
    <tableColumn id="1" xr3:uid="{971B3F72-A45F-4746-85BB-9E3B60FA248A}" name="Employee Last Name" dataDxfId="48"/>
    <tableColumn id="2" xr3:uid="{8EB24E41-B09B-4C48-8039-4184E9FD2F45}" name="Date Started" dataDxfId="47"/>
    <tableColumn id="3" xr3:uid="{1EF3E210-2F27-4D35-9BBF-98319BFE6D15}" name="Date Completed" dataDxfId="46"/>
    <tableColumn id="4" xr3:uid="{9735359B-B27C-4759-963A-8857B06B95FD}" name="Status"/>
  </tableColumns>
  <tableStyleInfo name="TableStyleLight1" showFirstColumn="1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C86B126-A607-4B94-982A-9391335E0206}" name="TrainingExcel" displayName="TrainingExcel" ref="A19:D25" totalsRowShown="0" headerRowDxfId="45" headerRowBorderDxfId="44" tableBorderDxfId="43" totalsRowBorderDxfId="42">
  <autoFilter ref="A19:D25" xr:uid="{8C86B126-A607-4B94-982A-9391335E0206}">
    <filterColumn colId="0" hiddenButton="1"/>
    <filterColumn colId="1" hiddenButton="1"/>
    <filterColumn colId="2" hiddenButton="1"/>
    <filterColumn colId="3" hiddenButton="1"/>
  </autoFilter>
  <tableColumns count="4">
    <tableColumn id="1" xr3:uid="{7B27D447-4735-4563-AC84-D08028373A06}" name="Employee Last Name" dataDxfId="41"/>
    <tableColumn id="2" xr3:uid="{F88C8235-2B42-429E-A066-C3A951A82B46}" name="Date Started" dataDxfId="40"/>
    <tableColumn id="3" xr3:uid="{E3D25A72-EB3C-4B06-9143-AE1C9ABBBE7E}" name="Date Completed" dataDxfId="39"/>
    <tableColumn id="4" xr3:uid="{BC4F4D7E-3940-4080-8503-B76AFB95A1FB}" name="Status"/>
  </tableColumns>
  <tableStyleInfo name="TableStyleLight1" showFirstColumn="1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7EC0A93-7A30-4F60-A625-E244243C4DF2}" name="SummaryTable" displayName="SummaryTable" ref="A3:B6" totalsRowShown="0" headerRowDxfId="6" dataDxfId="5" headerRowBorderDxfId="3" tableBorderDxfId="4" totalsRowBorderDxfId="2">
  <autoFilter ref="A3:B6" xr:uid="{77EC0A93-7A30-4F60-A625-E244243C4DF2}">
    <filterColumn colId="0" hiddenButton="1"/>
    <filterColumn colId="1" hiddenButton="1"/>
  </autoFilter>
  <tableColumns count="2">
    <tableColumn id="1" xr3:uid="{DF7CF0D4-B935-4433-A6C1-F521B7506E08}" name="Metric" dataDxfId="1"/>
    <tableColumn id="2" xr3:uid="{3C4C2E4D-3152-49CC-9A86-B46E79981547}" name="Count" dataDxfId="0">
      <calculatedColumnFormula>SUM(INDEX(TrainingSummary[],0,MATCH(SummaryTable[[#This Row],[Metric]],TrainingSummary[#Headers],0)))</calculatedColumnFormula>
    </tableColumn>
  </tableColumns>
  <tableStyleInfo name="TableStyleLight1" showFirstColumn="1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188C493-3385-4BDA-999C-A5FA173DFBA0}" name="TrainingSummary" displayName="TrainingSummary" ref="A8:D11" totalsRowShown="0" headerRowDxfId="38" dataDxfId="36" headerRowBorderDxfId="37" tableBorderDxfId="35" totalsRowBorderDxfId="34">
  <autoFilter ref="A8:D11" xr:uid="{9188C493-3385-4BDA-999C-A5FA173DFBA0}">
    <filterColumn colId="0" hiddenButton="1"/>
    <filterColumn colId="1" hiddenButton="1"/>
    <filterColumn colId="2" hiddenButton="1"/>
    <filterColumn colId="3" hiddenButton="1"/>
  </autoFilter>
  <tableColumns count="4">
    <tableColumn id="1" xr3:uid="{A94F7AB2-B4E7-4411-91A3-CBBD01B9E881}" name="Course" dataDxfId="33"/>
    <tableColumn id="2" xr3:uid="{11D9BCE9-F28B-4DFA-A281-E53EC59DDBDE}" name="Complete" dataDxfId="32"/>
    <tableColumn id="3" xr3:uid="{5F2C239A-BF02-409D-A012-E325BFC94A87}" name="In Progress" dataDxfId="31"/>
    <tableColumn id="4" xr3:uid="{A4F323ED-678D-4C27-8804-40099AF8E53E}" name="Not Started" dataDxfId="30"/>
  </tableColumns>
  <tableStyleInfo name="TableStyleLight1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patrick.oconnor@agency.gov" TargetMode="External"/><Relationship Id="rId13" Type="http://schemas.openxmlformats.org/officeDocument/2006/relationships/hyperlink" Target="https://www.mass.gov/" TargetMode="External"/><Relationship Id="rId18" Type="http://schemas.openxmlformats.org/officeDocument/2006/relationships/hyperlink" Target="https://www.mass.gov/" TargetMode="External"/><Relationship Id="rId3" Type="http://schemas.openxmlformats.org/officeDocument/2006/relationships/hyperlink" Target="mailto:lian.chen@agency.gov" TargetMode="External"/><Relationship Id="rId21" Type="http://schemas.openxmlformats.org/officeDocument/2006/relationships/hyperlink" Target="https://www.mass.gov/" TargetMode="External"/><Relationship Id="rId7" Type="http://schemas.openxmlformats.org/officeDocument/2006/relationships/hyperlink" Target="mailto:soojin.kim@agency.gov" TargetMode="External"/><Relationship Id="rId12" Type="http://schemas.openxmlformats.org/officeDocument/2006/relationships/hyperlink" Target="https://www.mass.gov/" TargetMode="External"/><Relationship Id="rId17" Type="http://schemas.openxmlformats.org/officeDocument/2006/relationships/hyperlink" Target="https://www.mass.gov/" TargetMode="External"/><Relationship Id="rId2" Type="http://schemas.openxmlformats.org/officeDocument/2006/relationships/hyperlink" Target="mailto:marcus.brown@agency.gov" TargetMode="External"/><Relationship Id="rId16" Type="http://schemas.openxmlformats.org/officeDocument/2006/relationships/hyperlink" Target="https://www.mass.gov/" TargetMode="External"/><Relationship Id="rId20" Type="http://schemas.openxmlformats.org/officeDocument/2006/relationships/hyperlink" Target="https://www.mass.gov/" TargetMode="External"/><Relationship Id="rId1" Type="http://schemas.openxmlformats.org/officeDocument/2006/relationships/hyperlink" Target="mailto:samira.ahmed@agency.gov" TargetMode="External"/><Relationship Id="rId6" Type="http://schemas.openxmlformats.org/officeDocument/2006/relationships/hyperlink" Target="mailto:caleb.johnson@agency.gov" TargetMode="External"/><Relationship Id="rId11" Type="http://schemas.openxmlformats.org/officeDocument/2006/relationships/hyperlink" Target="https://www.mass.gov/" TargetMode="External"/><Relationship Id="rId5" Type="http://schemas.openxmlformats.org/officeDocument/2006/relationships/hyperlink" Target="mailto:elena.garcia@agency.gov" TargetMode="External"/><Relationship Id="rId15" Type="http://schemas.openxmlformats.org/officeDocument/2006/relationships/hyperlink" Target="https://www.mass.gov/" TargetMode="External"/><Relationship Id="rId10" Type="http://schemas.openxmlformats.org/officeDocument/2006/relationships/hyperlink" Target="mailto:tiana.williams@agency.gov" TargetMode="External"/><Relationship Id="rId19" Type="http://schemas.openxmlformats.org/officeDocument/2006/relationships/hyperlink" Target="https://www.mass.gov/" TargetMode="External"/><Relationship Id="rId4" Type="http://schemas.openxmlformats.org/officeDocument/2006/relationships/hyperlink" Target="mailto:maya.davis@agency.gov" TargetMode="External"/><Relationship Id="rId9" Type="http://schemas.openxmlformats.org/officeDocument/2006/relationships/hyperlink" Target="mailto:anika.patel@agency.gov" TargetMode="External"/><Relationship Id="rId14" Type="http://schemas.openxmlformats.org/officeDocument/2006/relationships/hyperlink" Target="https://www.mass.gov/" TargetMode="External"/><Relationship Id="rId22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45EF9-C5DA-4B72-9C63-72A2B811FC83}">
  <dimension ref="A1:B9"/>
  <sheetViews>
    <sheetView workbookViewId="0">
      <selection activeCell="A6" sqref="A6"/>
    </sheetView>
  </sheetViews>
  <sheetFormatPr defaultRowHeight="15.75" x14ac:dyDescent="0.25"/>
  <cols>
    <col min="1" max="1" width="23" style="5" customWidth="1"/>
    <col min="2" max="2" width="26.140625" style="5" customWidth="1"/>
    <col min="3" max="16384" width="9.140625" style="5"/>
  </cols>
  <sheetData>
    <row r="1" spans="1:2" ht="21.75" customHeight="1" x14ac:dyDescent="0.25">
      <c r="A1" s="19" t="s">
        <v>111</v>
      </c>
    </row>
    <row r="2" spans="1:2" ht="115.5" customHeight="1" x14ac:dyDescent="0.25">
      <c r="A2" s="20" t="s">
        <v>109</v>
      </c>
      <c r="B2" s="20"/>
    </row>
    <row r="3" spans="1:2" ht="23.25" customHeight="1" x14ac:dyDescent="0.25">
      <c r="A3" s="26" t="s">
        <v>112</v>
      </c>
      <c r="B3" s="25"/>
    </row>
    <row r="4" spans="1:2" ht="32.25" customHeight="1" x14ac:dyDescent="0.25">
      <c r="A4" s="6" t="s">
        <v>19</v>
      </c>
      <c r="B4" s="7" t="s">
        <v>20</v>
      </c>
    </row>
    <row r="5" spans="1:2" ht="31.5" x14ac:dyDescent="0.25">
      <c r="A5" s="21" t="s">
        <v>21</v>
      </c>
      <c r="B5" s="22" t="s">
        <v>26</v>
      </c>
    </row>
    <row r="6" spans="1:2" ht="47.25" x14ac:dyDescent="0.25">
      <c r="A6" s="21" t="s">
        <v>22</v>
      </c>
      <c r="B6" s="22" t="s">
        <v>27</v>
      </c>
    </row>
    <row r="7" spans="1:2" ht="47.25" x14ac:dyDescent="0.25">
      <c r="A7" s="21" t="s">
        <v>23</v>
      </c>
      <c r="B7" s="22" t="s">
        <v>28</v>
      </c>
    </row>
    <row r="8" spans="1:2" ht="47.25" x14ac:dyDescent="0.25">
      <c r="A8" s="21" t="s">
        <v>24</v>
      </c>
      <c r="B8" s="22" t="s">
        <v>25</v>
      </c>
    </row>
    <row r="9" spans="1:2" ht="42" customHeight="1" x14ac:dyDescent="0.25">
      <c r="A9" s="5" t="s">
        <v>29</v>
      </c>
    </row>
  </sheetData>
  <hyperlinks>
    <hyperlink ref="A5" location="'Start Here'!A1" display="Start Here" xr:uid="{6F0C4607-9339-4EF6-8CA9-4973AE0F17B2}"/>
    <hyperlink ref="A6" location="'Employee Directory'!A1" display="Employee Directory" xr:uid="{6F71B53A-707F-4B23-A54B-6094D233725D}"/>
    <hyperlink ref="A7" location="'Training Records'!A1" display="Training Records" xr:uid="{AE20528E-5734-4008-82D0-D915D1D76D75}"/>
    <hyperlink ref="A8" location="'Training Dashboard'!A1" display="Training Dashboard" xr:uid="{24348F90-1AE6-4F2E-B3E8-1E6FE5680803}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4D2DB-4C3D-477F-A83E-9F74E40CC4EE}">
  <dimension ref="A1:M13"/>
  <sheetViews>
    <sheetView topLeftCell="G1" workbookViewId="0">
      <selection activeCell="H11" activeCellId="4" sqref="H3 H5 H7 H9 H11"/>
    </sheetView>
  </sheetViews>
  <sheetFormatPr defaultRowHeight="15" x14ac:dyDescent="0.25"/>
  <cols>
    <col min="1" max="1" width="15.28515625" customWidth="1"/>
    <col min="2" max="2" width="14" customWidth="1"/>
    <col min="3" max="3" width="13.5703125" customWidth="1"/>
    <col min="4" max="4" width="27.5703125" customWidth="1"/>
    <col min="5" max="5" width="25.140625" customWidth="1"/>
    <col min="6" max="6" width="23.42578125" customWidth="1"/>
    <col min="7" max="7" width="17" customWidth="1"/>
    <col min="8" max="8" width="32.140625" customWidth="1"/>
    <col min="9" max="9" width="20.5703125" customWidth="1"/>
    <col min="10" max="10" width="14.7109375" customWidth="1"/>
    <col min="11" max="11" width="21.28515625" customWidth="1"/>
    <col min="12" max="12" width="13.140625" customWidth="1"/>
    <col min="13" max="13" width="4.42578125" customWidth="1"/>
  </cols>
  <sheetData>
    <row r="1" spans="1:13" ht="48" customHeight="1" x14ac:dyDescent="0.25">
      <c r="A1" s="45" t="s">
        <v>117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31.5" x14ac:dyDescent="0.25">
      <c r="A2" s="34" t="s">
        <v>64</v>
      </c>
      <c r="B2" s="35" t="s">
        <v>30</v>
      </c>
      <c r="C2" s="35" t="s">
        <v>31</v>
      </c>
      <c r="D2" s="35" t="s">
        <v>32</v>
      </c>
      <c r="E2" s="35" t="s">
        <v>0</v>
      </c>
      <c r="F2" s="35" t="s">
        <v>65</v>
      </c>
      <c r="G2" s="35" t="s">
        <v>66</v>
      </c>
      <c r="H2" s="35" t="s">
        <v>67</v>
      </c>
      <c r="I2" s="35" t="s">
        <v>68</v>
      </c>
      <c r="J2" s="35" t="s">
        <v>69</v>
      </c>
      <c r="K2" s="36" t="s">
        <v>70</v>
      </c>
      <c r="M2" s="43"/>
    </row>
    <row r="3" spans="1:13" ht="24" customHeight="1" x14ac:dyDescent="0.25">
      <c r="A3" s="30" t="s">
        <v>71</v>
      </c>
      <c r="B3" s="16" t="s">
        <v>3</v>
      </c>
      <c r="C3" s="16" t="s">
        <v>4</v>
      </c>
      <c r="D3" s="16" t="s">
        <v>33</v>
      </c>
      <c r="E3" s="16" t="s">
        <v>11</v>
      </c>
      <c r="F3" s="16" t="s">
        <v>6</v>
      </c>
      <c r="G3" s="16" t="s">
        <v>34</v>
      </c>
      <c r="H3" s="49" t="s">
        <v>72</v>
      </c>
      <c r="I3" s="16" t="s">
        <v>73</v>
      </c>
      <c r="J3" s="17">
        <v>44273</v>
      </c>
      <c r="K3" s="48" t="s">
        <v>118</v>
      </c>
      <c r="M3" s="43"/>
    </row>
    <row r="4" spans="1:13" ht="24" customHeight="1" x14ac:dyDescent="0.25">
      <c r="A4" s="30" t="s">
        <v>74</v>
      </c>
      <c r="B4" s="16" t="s">
        <v>35</v>
      </c>
      <c r="C4" s="16" t="s">
        <v>17</v>
      </c>
      <c r="D4" s="16" t="s">
        <v>36</v>
      </c>
      <c r="E4" s="16" t="s">
        <v>1</v>
      </c>
      <c r="F4" s="16" t="s">
        <v>8</v>
      </c>
      <c r="G4" s="16" t="s">
        <v>37</v>
      </c>
      <c r="H4" s="18" t="s">
        <v>75</v>
      </c>
      <c r="I4" s="16" t="s">
        <v>76</v>
      </c>
      <c r="J4" s="17">
        <v>44782</v>
      </c>
      <c r="K4" s="46" t="s">
        <v>119</v>
      </c>
      <c r="M4" s="43"/>
    </row>
    <row r="5" spans="1:13" ht="24" customHeight="1" x14ac:dyDescent="0.25">
      <c r="A5" s="30" t="s">
        <v>77</v>
      </c>
      <c r="B5" s="16" t="s">
        <v>2</v>
      </c>
      <c r="C5" s="16" t="s">
        <v>38</v>
      </c>
      <c r="D5" s="16" t="s">
        <v>39</v>
      </c>
      <c r="E5" s="16" t="s">
        <v>10</v>
      </c>
      <c r="F5" s="16" t="s">
        <v>6</v>
      </c>
      <c r="G5" s="16" t="s">
        <v>40</v>
      </c>
      <c r="H5" s="49" t="s">
        <v>78</v>
      </c>
      <c r="I5" s="16" t="s">
        <v>79</v>
      </c>
      <c r="J5" s="17">
        <v>43853</v>
      </c>
      <c r="K5" s="48" t="s">
        <v>120</v>
      </c>
      <c r="M5" s="43"/>
    </row>
    <row r="6" spans="1:13" ht="24" customHeight="1" x14ac:dyDescent="0.25">
      <c r="A6" s="30" t="s">
        <v>80</v>
      </c>
      <c r="B6" s="16" t="s">
        <v>9</v>
      </c>
      <c r="C6" s="16" t="s">
        <v>41</v>
      </c>
      <c r="D6" s="16" t="s">
        <v>42</v>
      </c>
      <c r="E6" s="16" t="s">
        <v>7</v>
      </c>
      <c r="F6" s="16" t="s">
        <v>6</v>
      </c>
      <c r="G6" s="16" t="s">
        <v>43</v>
      </c>
      <c r="H6" s="18" t="s">
        <v>81</v>
      </c>
      <c r="I6" s="16" t="s">
        <v>73</v>
      </c>
      <c r="J6" s="17">
        <v>45237</v>
      </c>
      <c r="K6" s="46" t="s">
        <v>121</v>
      </c>
      <c r="M6" s="43"/>
    </row>
    <row r="7" spans="1:13" ht="24" customHeight="1" x14ac:dyDescent="0.25">
      <c r="A7" s="30" t="s">
        <v>82</v>
      </c>
      <c r="B7" s="16" t="s">
        <v>44</v>
      </c>
      <c r="C7" s="16" t="s">
        <v>15</v>
      </c>
      <c r="D7" s="16" t="s">
        <v>5</v>
      </c>
      <c r="E7" s="16" t="s">
        <v>1</v>
      </c>
      <c r="F7" s="16" t="s">
        <v>8</v>
      </c>
      <c r="G7" s="16" t="s">
        <v>45</v>
      </c>
      <c r="H7" s="49" t="s">
        <v>83</v>
      </c>
      <c r="I7" s="16" t="s">
        <v>76</v>
      </c>
      <c r="J7" s="17">
        <v>43630</v>
      </c>
      <c r="K7" s="48" t="s">
        <v>122</v>
      </c>
      <c r="M7" s="43"/>
    </row>
    <row r="8" spans="1:13" ht="24" customHeight="1" x14ac:dyDescent="0.25">
      <c r="A8" s="30" t="s">
        <v>84</v>
      </c>
      <c r="B8" s="16" t="s">
        <v>46</v>
      </c>
      <c r="C8" s="16" t="s">
        <v>47</v>
      </c>
      <c r="D8" s="16" t="s">
        <v>48</v>
      </c>
      <c r="E8" s="16" t="s">
        <v>11</v>
      </c>
      <c r="F8" s="16" t="s">
        <v>6</v>
      </c>
      <c r="G8" s="16" t="s">
        <v>49</v>
      </c>
      <c r="H8" s="18" t="s">
        <v>85</v>
      </c>
      <c r="I8" s="16" t="s">
        <v>73</v>
      </c>
      <c r="J8" s="17">
        <v>44681</v>
      </c>
      <c r="K8" s="46" t="s">
        <v>123</v>
      </c>
      <c r="M8" s="43"/>
    </row>
    <row r="9" spans="1:13" ht="24" customHeight="1" x14ac:dyDescent="0.25">
      <c r="A9" s="30" t="s">
        <v>86</v>
      </c>
      <c r="B9" s="16" t="s">
        <v>12</v>
      </c>
      <c r="C9" s="16" t="s">
        <v>50</v>
      </c>
      <c r="D9" s="16" t="s">
        <v>51</v>
      </c>
      <c r="E9" s="16" t="s">
        <v>52</v>
      </c>
      <c r="F9" s="16" t="s">
        <v>8</v>
      </c>
      <c r="G9" s="16" t="s">
        <v>16</v>
      </c>
      <c r="H9" s="49" t="s">
        <v>87</v>
      </c>
      <c r="I9" s="16" t="s">
        <v>88</v>
      </c>
      <c r="J9" s="17">
        <v>43355</v>
      </c>
      <c r="K9" s="48" t="s">
        <v>124</v>
      </c>
      <c r="M9" s="43"/>
    </row>
    <row r="10" spans="1:13" ht="24" customHeight="1" x14ac:dyDescent="0.25">
      <c r="A10" s="30" t="s">
        <v>89</v>
      </c>
      <c r="B10" s="16" t="s">
        <v>13</v>
      </c>
      <c r="C10" s="16" t="s">
        <v>53</v>
      </c>
      <c r="D10" s="16" t="s">
        <v>54</v>
      </c>
      <c r="E10" s="16" t="s">
        <v>10</v>
      </c>
      <c r="F10" s="16" t="s">
        <v>6</v>
      </c>
      <c r="G10" s="16" t="s">
        <v>55</v>
      </c>
      <c r="H10" s="18" t="s">
        <v>90</v>
      </c>
      <c r="I10" s="16" t="s">
        <v>79</v>
      </c>
      <c r="J10" s="17">
        <v>45349</v>
      </c>
      <c r="K10" s="46" t="s">
        <v>125</v>
      </c>
      <c r="M10" s="43"/>
    </row>
    <row r="11" spans="1:13" ht="24" customHeight="1" x14ac:dyDescent="0.25">
      <c r="A11" s="30" t="s">
        <v>91</v>
      </c>
      <c r="B11" s="16" t="s">
        <v>14</v>
      </c>
      <c r="C11" s="16" t="s">
        <v>56</v>
      </c>
      <c r="D11" s="16" t="s">
        <v>57</v>
      </c>
      <c r="E11" s="16" t="s">
        <v>52</v>
      </c>
      <c r="F11" s="16" t="s">
        <v>8</v>
      </c>
      <c r="G11" s="16" t="s">
        <v>58</v>
      </c>
      <c r="H11" s="49" t="s">
        <v>92</v>
      </c>
      <c r="I11" s="16" t="s">
        <v>88</v>
      </c>
      <c r="J11" s="17">
        <v>44332</v>
      </c>
      <c r="K11" s="48" t="s">
        <v>126</v>
      </c>
      <c r="M11" s="43"/>
    </row>
    <row r="12" spans="1:13" ht="24" customHeight="1" x14ac:dyDescent="0.25">
      <c r="A12" s="37" t="s">
        <v>93</v>
      </c>
      <c r="B12" s="39" t="s">
        <v>59</v>
      </c>
      <c r="C12" s="39" t="s">
        <v>60</v>
      </c>
      <c r="D12" s="39" t="s">
        <v>61</v>
      </c>
      <c r="E12" s="39" t="s">
        <v>62</v>
      </c>
      <c r="F12" s="39" t="s">
        <v>6</v>
      </c>
      <c r="G12" s="39" t="s">
        <v>63</v>
      </c>
      <c r="H12" s="44" t="s">
        <v>94</v>
      </c>
      <c r="I12" s="39" t="s">
        <v>95</v>
      </c>
      <c r="J12" s="38">
        <v>44107</v>
      </c>
      <c r="K12" s="47" t="s">
        <v>127</v>
      </c>
      <c r="M12" s="43"/>
    </row>
    <row r="13" spans="1:13" x14ac:dyDescent="0.25">
      <c r="A13" t="s">
        <v>29</v>
      </c>
    </row>
  </sheetData>
  <hyperlinks>
    <hyperlink ref="H3" r:id="rId1" display="mailto:samira.ahmed@agency.gov" xr:uid="{DC26C8F0-C9A4-43DD-BED6-4197B7509ACD}"/>
    <hyperlink ref="H4" r:id="rId2" display="mailto:marcus.brown@agency.gov" xr:uid="{22A5A9E9-7D60-445B-BBBC-BF2330DD6528}"/>
    <hyperlink ref="H5" r:id="rId3" display="mailto:lian.chen@agency.gov" xr:uid="{A6803ED9-D4BD-4539-AB24-2ABE8D690A86}"/>
    <hyperlink ref="H6" r:id="rId4" display="mailto:maya.davis@agency.gov" xr:uid="{273E8F21-1869-4F07-9907-A823976BFB33}"/>
    <hyperlink ref="H7" r:id="rId5" display="mailto:elena.garcia@agency.gov" xr:uid="{D679441B-55AD-49E6-ADA7-2AA5C239494E}"/>
    <hyperlink ref="H8" r:id="rId6" display="mailto:caleb.johnson@agency.gov" xr:uid="{1ED090AE-5B7E-4EF4-8311-FDDA2761721E}"/>
    <hyperlink ref="H9" r:id="rId7" display="mailto:soojin.kim@agency.gov" xr:uid="{19E48064-D551-4C54-8C62-0057CF9A6272}"/>
    <hyperlink ref="H10" r:id="rId8" display="mailto:patrick.oconnor@agency.gov" xr:uid="{E3085D59-B983-42EF-A9C7-B805FD79A39E}"/>
    <hyperlink ref="H11" r:id="rId9" display="mailto:anika.patel@agency.gov" xr:uid="{051AF19C-5BEF-441B-A86E-B040CFEAC5FB}"/>
    <hyperlink ref="H12" r:id="rId10" display="mailto:tiana.williams@agency.gov" xr:uid="{86F98642-FF84-4AE5-A92E-69302872425E}"/>
    <hyperlink ref="K3" r:id="rId11" xr:uid="{D6EC5A10-6D59-4FFA-A4DB-C46147878F28}"/>
    <hyperlink ref="K4:K12" r:id="rId12" display="Click here" xr:uid="{E636F526-5A6D-431A-8B6A-B0C278BD46D4}"/>
    <hyperlink ref="K4" r:id="rId13" xr:uid="{032903BD-775A-4FB9-A330-FA01F3E3B438}"/>
    <hyperlink ref="K5" r:id="rId14" xr:uid="{458E8D07-34FF-4270-AB6D-12C5E2EA126E}"/>
    <hyperlink ref="K6" r:id="rId15" xr:uid="{79A66910-394A-46F6-B87E-A801A6394D9A}"/>
    <hyperlink ref="K7" r:id="rId16" xr:uid="{105AE3CC-0D99-4065-980F-E542B164C0DF}"/>
    <hyperlink ref="K8" r:id="rId17" xr:uid="{C700F807-E176-41C9-8FD5-C92B8DFC746D}"/>
    <hyperlink ref="K9" r:id="rId18" xr:uid="{69B6D969-34BB-4BF9-A66C-E6ABDB6613FD}"/>
    <hyperlink ref="K10" r:id="rId19" xr:uid="{68B3D612-BBA7-4CF2-BBE8-FF1CCA7A200D}"/>
    <hyperlink ref="K11" r:id="rId20" xr:uid="{9CA0BD62-C17D-4C04-B7E2-0056A003C866}"/>
    <hyperlink ref="K12" r:id="rId21" xr:uid="{88BB4348-E17B-4049-8348-5CF4FEC67C1B}"/>
  </hyperlinks>
  <pageMargins left="0.7" right="0.7" top="0.75" bottom="0.75" header="0.3" footer="0.3"/>
  <tableParts count="1">
    <tablePart r:id="rId2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4E834-0648-42EB-8827-3587A0B5278D}">
  <dimension ref="A1:E21"/>
  <sheetViews>
    <sheetView topLeftCell="A3" workbookViewId="0">
      <selection activeCell="F4" sqref="F4"/>
    </sheetView>
  </sheetViews>
  <sheetFormatPr defaultRowHeight="15.75" x14ac:dyDescent="0.25"/>
  <cols>
    <col min="1" max="1" width="23.42578125" style="5" customWidth="1"/>
    <col min="2" max="2" width="32.85546875" style="5" customWidth="1"/>
    <col min="3" max="4" width="20.5703125" style="5" customWidth="1"/>
    <col min="5" max="5" width="15.42578125" style="5" customWidth="1"/>
    <col min="6" max="6" width="17.28515625" style="5" customWidth="1"/>
    <col min="7" max="16384" width="9.140625" style="5"/>
  </cols>
  <sheetData>
    <row r="1" spans="1:5" ht="65.25" customHeight="1" x14ac:dyDescent="0.25">
      <c r="A1" s="24" t="s">
        <v>108</v>
      </c>
    </row>
    <row r="2" spans="1:5" x14ac:dyDescent="0.25">
      <c r="A2" s="34" t="s">
        <v>97</v>
      </c>
      <c r="B2" s="35" t="s">
        <v>128</v>
      </c>
      <c r="C2" s="35" t="s">
        <v>98</v>
      </c>
      <c r="D2" s="35" t="s">
        <v>99</v>
      </c>
      <c r="E2" s="36" t="s">
        <v>96</v>
      </c>
    </row>
    <row r="3" spans="1:5" ht="31.5" x14ac:dyDescent="0.25">
      <c r="A3" s="30" t="s">
        <v>3</v>
      </c>
      <c r="B3" s="16" t="s">
        <v>103</v>
      </c>
      <c r="C3" s="17">
        <v>46030</v>
      </c>
      <c r="D3" s="17">
        <v>46034</v>
      </c>
      <c r="E3" s="31" t="s">
        <v>113</v>
      </c>
    </row>
    <row r="4" spans="1:5" ht="31.5" x14ac:dyDescent="0.25">
      <c r="A4" s="30" t="s">
        <v>3</v>
      </c>
      <c r="B4" s="16" t="s">
        <v>104</v>
      </c>
      <c r="C4" s="17">
        <v>46058</v>
      </c>
      <c r="D4" s="17">
        <v>46061</v>
      </c>
      <c r="E4" s="31" t="s">
        <v>113</v>
      </c>
    </row>
    <row r="5" spans="1:5" ht="31.5" x14ac:dyDescent="0.25">
      <c r="A5" s="30" t="s">
        <v>35</v>
      </c>
      <c r="B5" s="16" t="s">
        <v>103</v>
      </c>
      <c r="C5" s="17">
        <v>46032</v>
      </c>
      <c r="D5" s="16" t="s">
        <v>116</v>
      </c>
      <c r="E5" s="32" t="s">
        <v>114</v>
      </c>
    </row>
    <row r="6" spans="1:5" ht="31.5" x14ac:dyDescent="0.25">
      <c r="A6" s="30" t="s">
        <v>35</v>
      </c>
      <c r="B6" s="16" t="s">
        <v>104</v>
      </c>
      <c r="C6" s="16" t="s">
        <v>116</v>
      </c>
      <c r="D6" s="16" t="s">
        <v>116</v>
      </c>
      <c r="E6" s="33" t="s">
        <v>115</v>
      </c>
    </row>
    <row r="7" spans="1:5" ht="31.5" x14ac:dyDescent="0.25">
      <c r="A7" s="30" t="s">
        <v>2</v>
      </c>
      <c r="B7" s="16" t="s">
        <v>103</v>
      </c>
      <c r="C7" s="17">
        <v>46037</v>
      </c>
      <c r="D7" s="17">
        <v>46042</v>
      </c>
      <c r="E7" s="31" t="s">
        <v>113</v>
      </c>
    </row>
    <row r="8" spans="1:5" x14ac:dyDescent="0.25">
      <c r="A8" s="30" t="s">
        <v>2</v>
      </c>
      <c r="B8" s="16" t="s">
        <v>18</v>
      </c>
      <c r="C8" s="17">
        <v>46083</v>
      </c>
      <c r="D8" s="17">
        <v>46087</v>
      </c>
      <c r="E8" s="31" t="s">
        <v>113</v>
      </c>
    </row>
    <row r="9" spans="1:5" ht="31.5" x14ac:dyDescent="0.25">
      <c r="A9" s="30" t="s">
        <v>9</v>
      </c>
      <c r="B9" s="16" t="s">
        <v>103</v>
      </c>
      <c r="C9" s="16" t="s">
        <v>116</v>
      </c>
      <c r="D9" s="16" t="s">
        <v>116</v>
      </c>
      <c r="E9" s="33" t="s">
        <v>115</v>
      </c>
    </row>
    <row r="10" spans="1:5" x14ac:dyDescent="0.25">
      <c r="A10" s="30" t="s">
        <v>9</v>
      </c>
      <c r="B10" s="16" t="s">
        <v>18</v>
      </c>
      <c r="C10" s="16" t="s">
        <v>116</v>
      </c>
      <c r="D10" s="16" t="s">
        <v>116</v>
      </c>
      <c r="E10" s="33" t="s">
        <v>115</v>
      </c>
    </row>
    <row r="11" spans="1:5" ht="31.5" x14ac:dyDescent="0.25">
      <c r="A11" s="30" t="s">
        <v>44</v>
      </c>
      <c r="B11" s="16" t="s">
        <v>103</v>
      </c>
      <c r="C11" s="17">
        <v>46033</v>
      </c>
      <c r="D11" s="17">
        <v>46036</v>
      </c>
      <c r="E11" s="31" t="s">
        <v>113</v>
      </c>
    </row>
    <row r="12" spans="1:5" x14ac:dyDescent="0.25">
      <c r="A12" s="30" t="s">
        <v>44</v>
      </c>
      <c r="B12" s="16" t="s">
        <v>18</v>
      </c>
      <c r="C12" s="17">
        <v>46085</v>
      </c>
      <c r="D12" s="16" t="s">
        <v>116</v>
      </c>
      <c r="E12" s="32" t="s">
        <v>114</v>
      </c>
    </row>
    <row r="13" spans="1:5" ht="31.5" x14ac:dyDescent="0.25">
      <c r="A13" s="30" t="s">
        <v>46</v>
      </c>
      <c r="B13" s="16" t="s">
        <v>103</v>
      </c>
      <c r="C13" s="17">
        <v>46035</v>
      </c>
      <c r="D13" s="16" t="s">
        <v>116</v>
      </c>
      <c r="E13" s="32" t="s">
        <v>114</v>
      </c>
    </row>
    <row r="14" spans="1:5" x14ac:dyDescent="0.25">
      <c r="A14" s="30" t="s">
        <v>46</v>
      </c>
      <c r="B14" s="16" t="s">
        <v>18</v>
      </c>
      <c r="C14" s="17">
        <v>46086</v>
      </c>
      <c r="D14" s="17">
        <v>46089</v>
      </c>
      <c r="E14" s="31" t="s">
        <v>113</v>
      </c>
    </row>
    <row r="15" spans="1:5" ht="31.5" x14ac:dyDescent="0.25">
      <c r="A15" s="30" t="s">
        <v>12</v>
      </c>
      <c r="B15" s="16" t="s">
        <v>104</v>
      </c>
      <c r="C15" s="17">
        <v>46060</v>
      </c>
      <c r="D15" s="17">
        <v>46063</v>
      </c>
      <c r="E15" s="31" t="s">
        <v>113</v>
      </c>
    </row>
    <row r="16" spans="1:5" x14ac:dyDescent="0.25">
      <c r="A16" s="30" t="s">
        <v>12</v>
      </c>
      <c r="B16" s="16" t="s">
        <v>18</v>
      </c>
      <c r="C16" s="16" t="s">
        <v>116</v>
      </c>
      <c r="D16" s="16" t="s">
        <v>116</v>
      </c>
      <c r="E16" s="33" t="s">
        <v>115</v>
      </c>
    </row>
    <row r="17" spans="1:5" ht="31.5" x14ac:dyDescent="0.25">
      <c r="A17" s="30" t="s">
        <v>13</v>
      </c>
      <c r="B17" s="16" t="s">
        <v>104</v>
      </c>
      <c r="C17" s="17">
        <v>46065</v>
      </c>
      <c r="D17" s="16" t="s">
        <v>116</v>
      </c>
      <c r="E17" s="32" t="s">
        <v>114</v>
      </c>
    </row>
    <row r="18" spans="1:5" ht="31.5" x14ac:dyDescent="0.25">
      <c r="A18" s="30" t="s">
        <v>14</v>
      </c>
      <c r="B18" s="16" t="s">
        <v>104</v>
      </c>
      <c r="C18" s="17">
        <v>46062</v>
      </c>
      <c r="D18" s="17">
        <v>46066</v>
      </c>
      <c r="E18" s="31" t="s">
        <v>113</v>
      </c>
    </row>
    <row r="19" spans="1:5" x14ac:dyDescent="0.25">
      <c r="A19" s="30" t="s">
        <v>14</v>
      </c>
      <c r="B19" s="16" t="s">
        <v>18</v>
      </c>
      <c r="C19" s="17">
        <v>46088</v>
      </c>
      <c r="D19" s="17">
        <v>46091</v>
      </c>
      <c r="E19" s="31" t="s">
        <v>113</v>
      </c>
    </row>
    <row r="20" spans="1:5" ht="31.5" x14ac:dyDescent="0.25">
      <c r="A20" s="37" t="s">
        <v>59</v>
      </c>
      <c r="B20" s="39" t="s">
        <v>104</v>
      </c>
      <c r="C20" s="39" t="s">
        <v>116</v>
      </c>
      <c r="D20" s="39" t="s">
        <v>116</v>
      </c>
      <c r="E20" s="41" t="s">
        <v>115</v>
      </c>
    </row>
    <row r="21" spans="1:5" ht="54" customHeight="1" x14ac:dyDescent="0.25">
      <c r="A21" s="23" t="s">
        <v>29</v>
      </c>
      <c r="B21" s="2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87DAD-A6FC-4F2B-B2FC-5D6B4FE738EA}">
  <dimension ref="A1:D26"/>
  <sheetViews>
    <sheetView workbookViewId="0">
      <selection activeCell="E27" sqref="E27"/>
    </sheetView>
  </sheetViews>
  <sheetFormatPr defaultRowHeight="15.75" x14ac:dyDescent="0.25"/>
  <cols>
    <col min="1" max="1" width="23.42578125" style="5" customWidth="1"/>
    <col min="2" max="3" width="29.42578125" style="5" customWidth="1"/>
    <col min="4" max="4" width="15.42578125" style="5" customWidth="1"/>
    <col min="5" max="5" width="17.28515625" style="5" customWidth="1"/>
    <col min="6" max="16384" width="9.140625" style="5"/>
  </cols>
  <sheetData>
    <row r="1" spans="1:4" ht="50.25" customHeight="1" x14ac:dyDescent="0.25">
      <c r="A1" s="24" t="s">
        <v>108</v>
      </c>
    </row>
    <row r="2" spans="1:4" ht="15.75" customHeight="1" x14ac:dyDescent="0.25">
      <c r="A2" s="29" t="s">
        <v>103</v>
      </c>
      <c r="B2" s="27"/>
      <c r="C2" s="27"/>
      <c r="D2" s="28"/>
    </row>
    <row r="3" spans="1:4" ht="15.75" customHeight="1" x14ac:dyDescent="0.25">
      <c r="A3" s="34" t="s">
        <v>97</v>
      </c>
      <c r="B3" s="35" t="s">
        <v>98</v>
      </c>
      <c r="C3" s="35" t="s">
        <v>99</v>
      </c>
      <c r="D3" s="36" t="s">
        <v>96</v>
      </c>
    </row>
    <row r="4" spans="1:4" x14ac:dyDescent="0.25">
      <c r="A4" s="30" t="s">
        <v>3</v>
      </c>
      <c r="B4" s="17">
        <v>46030</v>
      </c>
      <c r="C4" s="17">
        <v>46034</v>
      </c>
      <c r="D4" s="31" t="s">
        <v>113</v>
      </c>
    </row>
    <row r="5" spans="1:4" x14ac:dyDescent="0.25">
      <c r="A5" s="30" t="s">
        <v>35</v>
      </c>
      <c r="B5" s="17">
        <v>46032</v>
      </c>
      <c r="C5" s="16" t="s">
        <v>116</v>
      </c>
      <c r="D5" s="32" t="s">
        <v>114</v>
      </c>
    </row>
    <row r="6" spans="1:4" x14ac:dyDescent="0.25">
      <c r="A6" s="30" t="s">
        <v>2</v>
      </c>
      <c r="B6" s="17">
        <v>46037</v>
      </c>
      <c r="C6" s="17">
        <v>46042</v>
      </c>
      <c r="D6" s="31" t="s">
        <v>113</v>
      </c>
    </row>
    <row r="7" spans="1:4" x14ac:dyDescent="0.25">
      <c r="A7" s="30" t="s">
        <v>9</v>
      </c>
      <c r="B7" s="16" t="s">
        <v>116</v>
      </c>
      <c r="C7" s="16" t="s">
        <v>116</v>
      </c>
      <c r="D7" s="33" t="s">
        <v>115</v>
      </c>
    </row>
    <row r="8" spans="1:4" x14ac:dyDescent="0.25">
      <c r="A8" s="30" t="s">
        <v>44</v>
      </c>
      <c r="B8" s="17">
        <v>46033</v>
      </c>
      <c r="C8" s="17">
        <v>46036</v>
      </c>
      <c r="D8" s="31" t="s">
        <v>113</v>
      </c>
    </row>
    <row r="9" spans="1:4" x14ac:dyDescent="0.25">
      <c r="A9" s="37" t="s">
        <v>46</v>
      </c>
      <c r="B9" s="38">
        <v>46035</v>
      </c>
      <c r="C9" s="39" t="s">
        <v>116</v>
      </c>
      <c r="D9" s="40" t="s">
        <v>114</v>
      </c>
    </row>
    <row r="10" spans="1:4" ht="15.75" customHeight="1" x14ac:dyDescent="0.25">
      <c r="A10" s="29" t="s">
        <v>104</v>
      </c>
      <c r="B10" s="27"/>
      <c r="C10" s="27"/>
      <c r="D10" s="28"/>
    </row>
    <row r="11" spans="1:4" ht="15.75" customHeight="1" x14ac:dyDescent="0.25">
      <c r="A11" s="34" t="s">
        <v>97</v>
      </c>
      <c r="B11" s="35" t="s">
        <v>98</v>
      </c>
      <c r="C11" s="35" t="s">
        <v>99</v>
      </c>
      <c r="D11" s="36" t="s">
        <v>96</v>
      </c>
    </row>
    <row r="12" spans="1:4" x14ac:dyDescent="0.25">
      <c r="A12" s="30" t="s">
        <v>3</v>
      </c>
      <c r="B12" s="17">
        <v>46058</v>
      </c>
      <c r="C12" s="17">
        <v>46061</v>
      </c>
      <c r="D12" s="31" t="s">
        <v>113</v>
      </c>
    </row>
    <row r="13" spans="1:4" x14ac:dyDescent="0.25">
      <c r="A13" s="30" t="s">
        <v>35</v>
      </c>
      <c r="B13" s="16" t="s">
        <v>116</v>
      </c>
      <c r="C13" s="16" t="s">
        <v>116</v>
      </c>
      <c r="D13" s="33" t="s">
        <v>115</v>
      </c>
    </row>
    <row r="14" spans="1:4" x14ac:dyDescent="0.25">
      <c r="A14" s="30" t="s">
        <v>12</v>
      </c>
      <c r="B14" s="17">
        <v>46060</v>
      </c>
      <c r="C14" s="17">
        <v>46063</v>
      </c>
      <c r="D14" s="31" t="s">
        <v>113</v>
      </c>
    </row>
    <row r="15" spans="1:4" x14ac:dyDescent="0.25">
      <c r="A15" s="30" t="s">
        <v>13</v>
      </c>
      <c r="B15" s="17">
        <v>46065</v>
      </c>
      <c r="C15" s="16" t="s">
        <v>116</v>
      </c>
      <c r="D15" s="32" t="s">
        <v>114</v>
      </c>
    </row>
    <row r="16" spans="1:4" x14ac:dyDescent="0.25">
      <c r="A16" s="30" t="s">
        <v>14</v>
      </c>
      <c r="B16" s="17">
        <v>46062</v>
      </c>
      <c r="C16" s="17">
        <v>46066</v>
      </c>
      <c r="D16" s="31" t="s">
        <v>113</v>
      </c>
    </row>
    <row r="17" spans="1:4" x14ac:dyDescent="0.25">
      <c r="A17" s="37" t="s">
        <v>59</v>
      </c>
      <c r="B17" s="39" t="s">
        <v>116</v>
      </c>
      <c r="C17" s="39" t="s">
        <v>116</v>
      </c>
      <c r="D17" s="41" t="s">
        <v>115</v>
      </c>
    </row>
    <row r="18" spans="1:4" ht="15.75" customHeight="1" x14ac:dyDescent="0.25">
      <c r="A18" s="29" t="s">
        <v>18</v>
      </c>
      <c r="B18" s="27"/>
      <c r="C18" s="27"/>
      <c r="D18" s="28"/>
    </row>
    <row r="19" spans="1:4" ht="15.75" customHeight="1" x14ac:dyDescent="0.25">
      <c r="A19" s="34" t="s">
        <v>97</v>
      </c>
      <c r="B19" s="35" t="s">
        <v>98</v>
      </c>
      <c r="C19" s="35" t="s">
        <v>99</v>
      </c>
      <c r="D19" s="36" t="s">
        <v>96</v>
      </c>
    </row>
    <row r="20" spans="1:4" x14ac:dyDescent="0.25">
      <c r="A20" s="30" t="s">
        <v>2</v>
      </c>
      <c r="B20" s="17">
        <v>46083</v>
      </c>
      <c r="C20" s="17">
        <v>46087</v>
      </c>
      <c r="D20" s="31" t="s">
        <v>113</v>
      </c>
    </row>
    <row r="21" spans="1:4" x14ac:dyDescent="0.25">
      <c r="A21" s="30" t="s">
        <v>9</v>
      </c>
      <c r="B21" s="16" t="s">
        <v>116</v>
      </c>
      <c r="C21" s="16" t="s">
        <v>116</v>
      </c>
      <c r="D21" s="33" t="s">
        <v>115</v>
      </c>
    </row>
    <row r="22" spans="1:4" x14ac:dyDescent="0.25">
      <c r="A22" s="30" t="s">
        <v>44</v>
      </c>
      <c r="B22" s="17">
        <v>46085</v>
      </c>
      <c r="C22" s="16" t="s">
        <v>116</v>
      </c>
      <c r="D22" s="32" t="s">
        <v>114</v>
      </c>
    </row>
    <row r="23" spans="1:4" x14ac:dyDescent="0.25">
      <c r="A23" s="30" t="s">
        <v>46</v>
      </c>
      <c r="B23" s="17">
        <v>46086</v>
      </c>
      <c r="C23" s="17">
        <v>46089</v>
      </c>
      <c r="D23" s="31" t="s">
        <v>113</v>
      </c>
    </row>
    <row r="24" spans="1:4" x14ac:dyDescent="0.25">
      <c r="A24" s="30" t="s">
        <v>12</v>
      </c>
      <c r="B24" s="16" t="s">
        <v>116</v>
      </c>
      <c r="C24" s="16" t="s">
        <v>116</v>
      </c>
      <c r="D24" s="33" t="s">
        <v>115</v>
      </c>
    </row>
    <row r="25" spans="1:4" x14ac:dyDescent="0.25">
      <c r="A25" s="37" t="s">
        <v>14</v>
      </c>
      <c r="B25" s="38">
        <v>46088</v>
      </c>
      <c r="C25" s="38">
        <v>46091</v>
      </c>
      <c r="D25" s="42" t="s">
        <v>113</v>
      </c>
    </row>
    <row r="26" spans="1:4" ht="54" customHeight="1" x14ac:dyDescent="0.25">
      <c r="A26" s="23" t="s">
        <v>29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7A36B-BA99-49E3-89B1-9FF25A7F4B43}">
  <dimension ref="A1:D12"/>
  <sheetViews>
    <sheetView tabSelected="1" workbookViewId="0">
      <selection activeCell="A10" sqref="A10"/>
    </sheetView>
  </sheetViews>
  <sheetFormatPr defaultRowHeight="15.75" x14ac:dyDescent="0.25"/>
  <cols>
    <col min="1" max="1" width="49.5703125" style="5" customWidth="1"/>
    <col min="2" max="2" width="11.85546875" style="5" customWidth="1"/>
    <col min="3" max="3" width="12.85546875" style="5" customWidth="1"/>
    <col min="4" max="4" width="13.28515625" style="5" customWidth="1"/>
    <col min="5" max="16384" width="9.140625" style="5"/>
  </cols>
  <sheetData>
    <row r="1" spans="1:4" ht="39" customHeight="1" x14ac:dyDescent="0.25">
      <c r="A1" s="24" t="s">
        <v>110</v>
      </c>
    </row>
    <row r="2" spans="1:4" ht="39" customHeight="1" x14ac:dyDescent="0.25">
      <c r="A2" s="52" t="s">
        <v>130</v>
      </c>
    </row>
    <row r="3" spans="1:4" x14ac:dyDescent="0.25">
      <c r="A3" s="6" t="s">
        <v>106</v>
      </c>
      <c r="B3" s="7" t="s">
        <v>107</v>
      </c>
    </row>
    <row r="4" spans="1:4" ht="31.5" x14ac:dyDescent="0.5">
      <c r="A4" s="3" t="s">
        <v>100</v>
      </c>
      <c r="B4" s="13">
        <f>SUM(INDEX(TrainingSummary[],0,MATCH(SummaryTable[[#This Row],[Metric]],TrainingSummary[#Headers],0)))</f>
        <v>9</v>
      </c>
    </row>
    <row r="5" spans="1:4" ht="31.5" x14ac:dyDescent="0.5">
      <c r="A5" s="3" t="s">
        <v>101</v>
      </c>
      <c r="B5" s="14">
        <f>SUM(INDEX(TrainingSummary[],0,MATCH(SummaryTable[[#This Row],[Metric]],TrainingSummary[#Headers],0)))</f>
        <v>5</v>
      </c>
    </row>
    <row r="6" spans="1:4" ht="31.5" x14ac:dyDescent="0.5">
      <c r="A6" s="4" t="s">
        <v>102</v>
      </c>
      <c r="B6" s="15">
        <f>SUM(INDEX(TrainingSummary[],0,MATCH(SummaryTable[[#This Row],[Metric]],TrainingSummary[#Headers],0)))</f>
        <v>4</v>
      </c>
    </row>
    <row r="7" spans="1:4" ht="43.5" customHeight="1" x14ac:dyDescent="0.5">
      <c r="A7" s="51" t="s">
        <v>129</v>
      </c>
      <c r="B7" s="50"/>
    </row>
    <row r="8" spans="1:4" x14ac:dyDescent="0.25">
      <c r="A8" s="6" t="s">
        <v>105</v>
      </c>
      <c r="B8" s="8" t="s">
        <v>100</v>
      </c>
      <c r="C8" s="8" t="s">
        <v>101</v>
      </c>
      <c r="D8" s="7" t="s">
        <v>102</v>
      </c>
    </row>
    <row r="9" spans="1:4" x14ac:dyDescent="0.25">
      <c r="A9" s="1" t="s">
        <v>103</v>
      </c>
      <c r="B9" s="9">
        <v>3</v>
      </c>
      <c r="C9" s="9">
        <v>2</v>
      </c>
      <c r="D9" s="10">
        <v>1</v>
      </c>
    </row>
    <row r="10" spans="1:4" x14ac:dyDescent="0.25">
      <c r="A10" s="1" t="s">
        <v>104</v>
      </c>
      <c r="B10" s="9">
        <v>3</v>
      </c>
      <c r="C10" s="9">
        <v>1</v>
      </c>
      <c r="D10" s="10">
        <v>2</v>
      </c>
    </row>
    <row r="11" spans="1:4" x14ac:dyDescent="0.25">
      <c r="A11" s="2" t="s">
        <v>18</v>
      </c>
      <c r="B11" s="11">
        <v>3</v>
      </c>
      <c r="C11" s="11">
        <v>2</v>
      </c>
      <c r="D11" s="12">
        <v>1</v>
      </c>
    </row>
    <row r="12" spans="1:4" ht="40.5" customHeight="1" x14ac:dyDescent="0.25">
      <c r="A12" s="5" t="s">
        <v>29</v>
      </c>
    </row>
  </sheetData>
  <pageMargins left="0.7" right="0.7" top="0.75" bottom="0.75" header="0.3" footer="0.3"/>
  <drawing r:id="rId1"/>
  <tableParts count="2">
    <tablePart r:id="rId2"/>
    <tablePart r:id="rId3"/>
  </tableParts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Employee Directory</vt:lpstr>
      <vt:lpstr>Training Records</vt:lpstr>
      <vt:lpstr>Training Records (2)</vt:lpstr>
      <vt:lpstr>Training Dashboard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Practice Workbook (contains accessibility errors)</dc:title>
  <dc:creator>Johnson, Melinda (EOTSS)</dc:creator>
  <cp:lastModifiedBy>Johnson, Melinda (EOTSS)</cp:lastModifiedBy>
  <dcterms:created xsi:type="dcterms:W3CDTF">2015-06-05T18:17:20Z</dcterms:created>
  <dcterms:modified xsi:type="dcterms:W3CDTF">2026-07-23T18:36:32Z</dcterms:modified>
</cp:coreProperties>
</file>